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'Лист1'!$B$1:$F$41</definedName>
  </definedNames>
  <calcPr fullCalcOnLoad="1"/>
</workbook>
</file>

<file path=xl/sharedStrings.xml><?xml version="1.0" encoding="utf-8"?>
<sst xmlns="http://schemas.openxmlformats.org/spreadsheetml/2006/main" count="54" uniqueCount="54">
  <si>
    <t>Наименование</t>
  </si>
  <si>
    <t>Код</t>
  </si>
  <si>
    <t>Всего источников финансирования дефицита бюджета</t>
  </si>
  <si>
    <t>Всего источников внутреннего финансирования дефицита бюджета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</si>
  <si>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</si>
  <si>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</si>
  <si>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 поселений в валюте Российской Федерации</t>
  </si>
  <si>
    <t>Погашение кредитов, предоставленных  кредитными организациями в валюте Российской Федерации</t>
  </si>
  <si>
    <t>Погашение бюджетами поселений кредитов от 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</si>
  <si>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</si>
  <si>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</si>
  <si>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 кредитов от других бюджетов бюджетной системы Российской Федерации бюджетами поселений в валюте Российской Федерации</t>
  </si>
  <si>
    <t>Погашение бюджетных кредитов,полученных от других бюджетов бюджетной системы Российской Федерации в валюте Российской Федерации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</si>
  <si>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</si>
  <si>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</si>
  <si>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</si>
  <si>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</si>
  <si>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</si>
  <si>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поселений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</si>
  <si>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</si>
  <si>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</si>
  <si>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</si>
  <si>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поселений</t>
  </si>
  <si>
    <t>01 00 00 00 00 0000 000</t>
  </si>
  <si>
    <t>01 02 00  00 00 0000 000</t>
  </si>
  <si>
    <t>01 02 00  00 00 0000 700</t>
  </si>
  <si>
    <t>01 02 00  00 10 0000 710</t>
  </si>
  <si>
    <t>01 02 00  00 10 0000 800</t>
  </si>
  <si>
    <t>01 02 00  00 10 0000810</t>
  </si>
  <si>
    <t>01 03 00 00 00 0000 000</t>
  </si>
  <si>
    <t>01 03 00 00 00 0000 700</t>
  </si>
  <si>
    <t>01 03 00 00 00 0000 800</t>
  </si>
  <si>
    <t>01 05 00 00 00 0000 000</t>
  </si>
  <si>
    <t>01 05 00 00 00 0000 500</t>
  </si>
  <si>
    <t>01 05 02 00 00 0000 500</t>
  </si>
  <si>
    <t>01 05 02 01 00 0000 510</t>
  </si>
  <si>
    <t>01 05 02 01 10 0000 510</t>
  </si>
  <si>
    <t>01 05 00  00 00 0000 600</t>
  </si>
  <si>
    <t>01 05 02  00 00 0000 600</t>
  </si>
  <si>
    <t>01 05 02  01 00 0000 610</t>
  </si>
  <si>
    <t>01 05 02  01 10 0000 610</t>
  </si>
  <si>
    <t>01 03 01 00 10 0000 710</t>
  </si>
  <si>
    <t>01 03 01 00 10 0000 810</t>
  </si>
  <si>
    <t>(тыс. руб.)</t>
  </si>
  <si>
    <t>Приложение № 4</t>
  </si>
  <si>
    <t>к решению Думы поселения</t>
  </si>
  <si>
    <t>сельского поселения за 2020 год"</t>
  </si>
  <si>
    <t>План на 2020 год</t>
  </si>
  <si>
    <t>Исполнено в 2020 году</t>
  </si>
  <si>
    <t>% исполнения</t>
  </si>
  <si>
    <t xml:space="preserve">"Об исполнении бюджета Юголокского </t>
  </si>
  <si>
    <t>от 29.04.2021г. № 30/1 -ДП</t>
  </si>
  <si>
    <t xml:space="preserve">Юголокского сельского поселения за 2020 год </t>
  </si>
  <si>
    <t xml:space="preserve">             ИСТОЧНИКИ ВНУТРЕННЕГО ФИНАНСИРОВАНИЯ ДЕФИЦИТА БЮДЖЕТА 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</si>
</sst>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0">
    <font>
      <sz val="10"/>
      <name val="Arial"/>
      <family val="0"/>
    </font>
    <font>
      <sz val="11"/>
      <name val="Times New Roman"/>
      <family val="1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49" fontId="3" fillId="0" borderId="13" xfId="0" applyNumberFormat="1" applyFont="1" applyBorder="1" applyAlignment="1">
      <alignment horizontal="center"/>
    </xf>
    <xf numFmtId="0" fontId="4" fillId="0" borderId="12" xfId="0" applyFont="1" applyBorder="1" applyAlignment="1">
      <alignment wrapText="1"/>
    </xf>
    <xf numFmtId="0" fontId="4" fillId="0" borderId="12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49" fontId="4" fillId="0" borderId="13" xfId="0" applyNumberFormat="1" applyFont="1" applyBorder="1" applyAlignment="1">
      <alignment horizontal="center"/>
    </xf>
    <xf numFmtId="0" fontId="3" fillId="0" borderId="12" xfId="0" applyFont="1" applyBorder="1" applyAlignment="1">
      <alignment wrapText="1"/>
    </xf>
    <xf numFmtId="49" fontId="3" fillId="0" borderId="14" xfId="0" applyNumberFormat="1" applyFont="1" applyBorder="1" applyAlignment="1">
      <alignment horizontal="center"/>
    </xf>
    <xf numFmtId="0" fontId="3" fillId="0" borderId="15" xfId="0" applyFont="1" applyBorder="1" applyAlignment="1">
      <alignment wrapText="1"/>
    </xf>
    <xf numFmtId="49" fontId="3" fillId="0" borderId="16" xfId="0" applyNumberFormat="1" applyFont="1" applyBorder="1" applyAlignment="1">
      <alignment horizontal="center"/>
    </xf>
    <xf numFmtId="0" fontId="3" fillId="0" borderId="0" xfId="0" applyFont="1" applyBorder="1" applyAlignment="1">
      <alignment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Alignment="1">
      <alignment horizontal="right" wrapText="1"/>
    </xf>
    <xf numFmtId="0" fontId="4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 wrapText="1"/>
    </xf>
    <xf numFmtId="4" fontId="3" fillId="0" borderId="17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center"/>
    </xf>
    <xf numFmtId="4" fontId="3" fillId="0" borderId="18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right"/>
    </xf>
    <xf numFmtId="2" fontId="4" fillId="0" borderId="17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4" fontId="3" fillId="0" borderId="19" xfId="0" applyNumberFormat="1" applyFont="1" applyFill="1" applyBorder="1" applyAlignment="1">
      <alignment horizontal="center"/>
    </xf>
    <xf numFmtId="0" fontId="4" fillId="0" borderId="20" xfId="0" applyFont="1" applyBorder="1" applyAlignment="1">
      <alignment horizontal="center" wrapText="1"/>
    </xf>
    <xf numFmtId="0" fontId="4" fillId="0" borderId="20" xfId="0" applyFont="1" applyBorder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view="pageBreakPreview" zoomScaleSheetLayoutView="100" zoomScalePageLayoutView="0" workbookViewId="0" topLeftCell="A1">
      <selection activeCell="B7" sqref="B7:F10"/>
    </sheetView>
  </sheetViews>
  <sheetFormatPr defaultColWidth="9.140625" defaultRowHeight="12.75"/>
  <cols>
    <col min="1" max="1" width="2.28125" style="0" customWidth="1"/>
    <col min="2" max="2" width="74.00390625" style="0" customWidth="1"/>
    <col min="3" max="3" width="25.57421875" style="0" customWidth="1"/>
    <col min="4" max="6" width="14.8515625" style="0" customWidth="1"/>
  </cols>
  <sheetData>
    <row r="1" spans="2:6" ht="12.75">
      <c r="B1" s="42" t="s">
        <v>44</v>
      </c>
      <c r="C1" s="42"/>
      <c r="D1" s="42"/>
      <c r="E1" s="42"/>
      <c r="F1" s="42"/>
    </row>
    <row r="2" spans="2:6" ht="12.75" customHeight="1">
      <c r="B2" s="42" t="s">
        <v>45</v>
      </c>
      <c r="C2" s="42"/>
      <c r="D2" s="42"/>
      <c r="E2" s="42"/>
      <c r="F2" s="42"/>
    </row>
    <row r="3" spans="2:6" ht="14.25" customHeight="1">
      <c r="B3" s="39" t="s">
        <v>50</v>
      </c>
      <c r="C3" s="39"/>
      <c r="D3" s="39"/>
      <c r="E3" s="39"/>
      <c r="F3" s="39"/>
    </row>
    <row r="4" spans="2:6" ht="19.5" customHeight="1">
      <c r="B4" s="38" t="s">
        <v>46</v>
      </c>
      <c r="C4" s="38"/>
      <c r="D4" s="38"/>
      <c r="E4" s="38"/>
      <c r="F4" s="38"/>
    </row>
    <row r="5" spans="2:6" ht="15" customHeight="1">
      <c r="B5" s="39" t="s">
        <v>51</v>
      </c>
      <c r="C5" s="39"/>
      <c r="D5" s="39"/>
      <c r="E5" s="39"/>
      <c r="F5" s="39"/>
    </row>
    <row r="6" spans="2:6" ht="14.25">
      <c r="B6" s="8"/>
      <c r="C6" s="25"/>
      <c r="D6" s="25"/>
      <c r="E6" s="25"/>
      <c r="F6" s="25"/>
    </row>
    <row r="7" spans="2:6" ht="11.25" customHeight="1">
      <c r="B7" s="41" t="s">
        <v>53</v>
      </c>
      <c r="C7" s="41"/>
      <c r="D7" s="41"/>
      <c r="E7" s="41"/>
      <c r="F7" s="41"/>
    </row>
    <row r="8" spans="2:6" ht="15" customHeight="1" hidden="1">
      <c r="B8" s="41"/>
      <c r="C8" s="41"/>
      <c r="D8" s="41"/>
      <c r="E8" s="41"/>
      <c r="F8" s="41"/>
    </row>
    <row r="9" spans="2:6" ht="15" customHeight="1" hidden="1">
      <c r="B9" s="41"/>
      <c r="C9" s="41"/>
      <c r="D9" s="41"/>
      <c r="E9" s="41"/>
      <c r="F9" s="41"/>
    </row>
    <row r="10" spans="2:6" ht="15" customHeight="1">
      <c r="B10" s="41"/>
      <c r="C10" s="41"/>
      <c r="D10" s="41"/>
      <c r="E10" s="41"/>
      <c r="F10" s="41"/>
    </row>
    <row r="11" spans="2:6" ht="15" customHeight="1">
      <c r="B11" s="41" t="s">
        <v>52</v>
      </c>
      <c r="C11" s="41"/>
      <c r="D11" s="41"/>
      <c r="E11" s="41"/>
      <c r="F11" s="41"/>
    </row>
    <row r="12" spans="2:6" ht="15" thickBot="1">
      <c r="B12" s="9"/>
      <c r="C12" s="9"/>
      <c r="D12" s="32"/>
      <c r="E12" s="32"/>
      <c r="F12" s="32" t="s">
        <v>43</v>
      </c>
    </row>
    <row r="13" spans="1:6" ht="30.75" thickBot="1">
      <c r="A13" s="3"/>
      <c r="B13" s="10" t="s">
        <v>0</v>
      </c>
      <c r="C13" s="11" t="s">
        <v>1</v>
      </c>
      <c r="D13" s="36" t="s">
        <v>47</v>
      </c>
      <c r="E13" s="36" t="s">
        <v>48</v>
      </c>
      <c r="F13" s="37" t="s">
        <v>49</v>
      </c>
    </row>
    <row r="14" spans="1:6" ht="15">
      <c r="A14" s="3"/>
      <c r="B14" s="12" t="s">
        <v>2</v>
      </c>
      <c r="C14" s="13"/>
      <c r="D14" s="33">
        <f>D15</f>
        <v>1075038.8800000008</v>
      </c>
      <c r="E14" s="33">
        <f>E15</f>
        <v>113290.31000000052</v>
      </c>
      <c r="F14" s="33">
        <f>E14/D14*100</f>
        <v>10.538252346743072</v>
      </c>
    </row>
    <row r="15" spans="1:6" ht="15" customHeight="1">
      <c r="A15" s="3"/>
      <c r="B15" s="12" t="s">
        <v>3</v>
      </c>
      <c r="C15" s="13" t="s">
        <v>23</v>
      </c>
      <c r="D15" s="34">
        <f>D17+D21+D26</f>
        <v>1075038.8800000008</v>
      </c>
      <c r="E15" s="34">
        <f>E17+E21+E26</f>
        <v>113290.31000000052</v>
      </c>
      <c r="F15" s="33">
        <f aca="true" t="shared" si="0" ref="F15:F34">E15/D15*100</f>
        <v>10.538252346743072</v>
      </c>
    </row>
    <row r="16" spans="1:6" ht="15" customHeight="1">
      <c r="A16" s="3"/>
      <c r="B16" s="14" t="s">
        <v>4</v>
      </c>
      <c r="C16" s="17" t="s">
        <v>24</v>
      </c>
      <c r="D16" s="26"/>
      <c r="E16" s="26"/>
      <c r="F16" s="33">
        <v>0</v>
      </c>
    </row>
    <row r="17" spans="1:6" s="6" customFormat="1" ht="30">
      <c r="A17" s="5"/>
      <c r="B17" s="15" t="s">
        <v>5</v>
      </c>
      <c r="C17" s="17" t="s">
        <v>25</v>
      </c>
      <c r="D17" s="26">
        <f>D18</f>
        <v>0</v>
      </c>
      <c r="E17" s="26">
        <f>E18</f>
        <v>0</v>
      </c>
      <c r="F17" s="33">
        <v>0</v>
      </c>
    </row>
    <row r="18" spans="1:6" ht="29.25">
      <c r="A18" s="3"/>
      <c r="B18" s="16" t="s">
        <v>6</v>
      </c>
      <c r="C18" s="13" t="s">
        <v>26</v>
      </c>
      <c r="D18" s="27">
        <v>0</v>
      </c>
      <c r="E18" s="27">
        <v>0</v>
      </c>
      <c r="F18" s="33">
        <v>0</v>
      </c>
    </row>
    <row r="19" spans="1:6" ht="29.25">
      <c r="A19" s="3"/>
      <c r="B19" s="16" t="s">
        <v>7</v>
      </c>
      <c r="C19" s="13" t="s">
        <v>27</v>
      </c>
      <c r="D19" s="27">
        <v>0</v>
      </c>
      <c r="E19" s="27">
        <v>0</v>
      </c>
      <c r="F19" s="33">
        <v>0</v>
      </c>
    </row>
    <row r="20" spans="1:6" ht="29.25">
      <c r="A20" s="3"/>
      <c r="B20" s="16" t="s">
        <v>8</v>
      </c>
      <c r="C20" s="13" t="s">
        <v>28</v>
      </c>
      <c r="D20" s="28">
        <v>0</v>
      </c>
      <c r="E20" s="28">
        <v>0</v>
      </c>
      <c r="F20" s="33">
        <v>0</v>
      </c>
    </row>
    <row r="21" spans="1:7" ht="30">
      <c r="A21" s="3"/>
      <c r="B21" s="14" t="s">
        <v>9</v>
      </c>
      <c r="C21" s="17" t="s">
        <v>29</v>
      </c>
      <c r="D21" s="26">
        <f>D22+D23+D24+D25</f>
        <v>0</v>
      </c>
      <c r="E21" s="26">
        <f>E22+E23+E24+E25</f>
        <v>0</v>
      </c>
      <c r="F21" s="33">
        <v>0</v>
      </c>
      <c r="G21" s="7"/>
    </row>
    <row r="22" spans="1:7" ht="31.5" customHeight="1">
      <c r="A22" s="3"/>
      <c r="B22" s="18" t="s">
        <v>10</v>
      </c>
      <c r="C22" s="13" t="s">
        <v>30</v>
      </c>
      <c r="D22" s="26">
        <v>0</v>
      </c>
      <c r="E22" s="26">
        <v>0</v>
      </c>
      <c r="F22" s="33">
        <v>0</v>
      </c>
      <c r="G22" s="7"/>
    </row>
    <row r="23" spans="1:6" ht="42.75" customHeight="1">
      <c r="A23" s="3"/>
      <c r="B23" s="18" t="s">
        <v>11</v>
      </c>
      <c r="C23" s="13" t="s">
        <v>41</v>
      </c>
      <c r="D23" s="27">
        <v>0</v>
      </c>
      <c r="E23" s="27">
        <v>0</v>
      </c>
      <c r="F23" s="33">
        <v>0</v>
      </c>
    </row>
    <row r="24" spans="1:6" ht="44.25" customHeight="1">
      <c r="A24" s="3"/>
      <c r="B24" s="18" t="s">
        <v>12</v>
      </c>
      <c r="C24" s="13" t="s">
        <v>31</v>
      </c>
      <c r="D24" s="27">
        <v>0</v>
      </c>
      <c r="E24" s="27">
        <v>0</v>
      </c>
      <c r="F24" s="33">
        <v>0</v>
      </c>
    </row>
    <row r="25" spans="1:6" s="2" customFormat="1" ht="42.75" customHeight="1">
      <c r="A25" s="4"/>
      <c r="B25" s="18" t="s">
        <v>13</v>
      </c>
      <c r="C25" s="13" t="s">
        <v>42</v>
      </c>
      <c r="D25" s="27">
        <v>0</v>
      </c>
      <c r="E25" s="27">
        <v>0</v>
      </c>
      <c r="F25" s="33">
        <v>0</v>
      </c>
    </row>
    <row r="26" spans="1:6" s="2" customFormat="1" ht="15">
      <c r="A26" s="4"/>
      <c r="B26" s="12" t="s">
        <v>14</v>
      </c>
      <c r="C26" s="17" t="s">
        <v>32</v>
      </c>
      <c r="D26" s="33">
        <f>D28+D31</f>
        <v>1075038.8800000008</v>
      </c>
      <c r="E26" s="33">
        <f>E28+E31</f>
        <v>113290.31000000052</v>
      </c>
      <c r="F26" s="33">
        <f t="shared" si="0"/>
        <v>10.538252346743072</v>
      </c>
    </row>
    <row r="27" spans="1:6" s="2" customFormat="1" ht="15">
      <c r="A27" s="4"/>
      <c r="B27" s="18" t="s">
        <v>15</v>
      </c>
      <c r="C27" s="13" t="s">
        <v>33</v>
      </c>
      <c r="D27" s="29">
        <f aca="true" t="shared" si="1" ref="D27:E29">D28</f>
        <v>-14941645.53</v>
      </c>
      <c r="E27" s="29">
        <f t="shared" si="1"/>
        <v>-14930210.32</v>
      </c>
      <c r="F27" s="33">
        <f t="shared" si="0"/>
        <v>99.92346753256166</v>
      </c>
    </row>
    <row r="28" spans="1:6" s="2" customFormat="1" ht="15">
      <c r="A28" s="4"/>
      <c r="B28" s="18" t="s">
        <v>16</v>
      </c>
      <c r="C28" s="13" t="s">
        <v>34</v>
      </c>
      <c r="D28" s="29">
        <f t="shared" si="1"/>
        <v>-14941645.53</v>
      </c>
      <c r="E28" s="29">
        <f t="shared" si="1"/>
        <v>-14930210.32</v>
      </c>
      <c r="F28" s="33">
        <f t="shared" si="0"/>
        <v>99.92346753256166</v>
      </c>
    </row>
    <row r="29" spans="1:6" s="2" customFormat="1" ht="15">
      <c r="A29" s="4"/>
      <c r="B29" s="18" t="s">
        <v>17</v>
      </c>
      <c r="C29" s="13" t="s">
        <v>35</v>
      </c>
      <c r="D29" s="30">
        <f t="shared" si="1"/>
        <v>-14941645.53</v>
      </c>
      <c r="E29" s="30">
        <f t="shared" si="1"/>
        <v>-14930210.32</v>
      </c>
      <c r="F29" s="33">
        <f t="shared" si="0"/>
        <v>99.92346753256166</v>
      </c>
    </row>
    <row r="30" spans="1:6" s="2" customFormat="1" ht="14.25" customHeight="1">
      <c r="A30" s="4"/>
      <c r="B30" s="18" t="s">
        <v>18</v>
      </c>
      <c r="C30" s="13" t="s">
        <v>36</v>
      </c>
      <c r="D30" s="31">
        <v>-14941645.53</v>
      </c>
      <c r="E30" s="31">
        <v>-14930210.32</v>
      </c>
      <c r="F30" s="33">
        <f t="shared" si="0"/>
        <v>99.92346753256166</v>
      </c>
    </row>
    <row r="31" spans="1:6" s="2" customFormat="1" ht="15">
      <c r="A31" s="4"/>
      <c r="B31" s="18" t="s">
        <v>19</v>
      </c>
      <c r="C31" s="19" t="s">
        <v>37</v>
      </c>
      <c r="D31" s="31">
        <f aca="true" t="shared" si="2" ref="D31:E33">D32</f>
        <v>16016684.41</v>
      </c>
      <c r="E31" s="31">
        <f t="shared" si="2"/>
        <v>15043500.63</v>
      </c>
      <c r="F31" s="33">
        <f t="shared" si="0"/>
        <v>93.92393734503258</v>
      </c>
    </row>
    <row r="32" spans="1:6" s="2" customFormat="1" ht="15">
      <c r="A32" s="4"/>
      <c r="B32" s="18" t="s">
        <v>20</v>
      </c>
      <c r="C32" s="19" t="s">
        <v>38</v>
      </c>
      <c r="D32" s="31">
        <f t="shared" si="2"/>
        <v>16016684.41</v>
      </c>
      <c r="E32" s="31">
        <f t="shared" si="2"/>
        <v>15043500.63</v>
      </c>
      <c r="F32" s="33">
        <f t="shared" si="0"/>
        <v>93.92393734503258</v>
      </c>
    </row>
    <row r="33" spans="1:6" s="2" customFormat="1" ht="13.5" customHeight="1">
      <c r="A33" s="4"/>
      <c r="B33" s="18" t="s">
        <v>21</v>
      </c>
      <c r="C33" s="19" t="s">
        <v>39</v>
      </c>
      <c r="D33" s="31">
        <f t="shared" si="2"/>
        <v>16016684.41</v>
      </c>
      <c r="E33" s="31">
        <f t="shared" si="2"/>
        <v>15043500.63</v>
      </c>
      <c r="F33" s="33">
        <f t="shared" si="0"/>
        <v>93.92393734503258</v>
      </c>
    </row>
    <row r="34" spans="1:6" s="2" customFormat="1" ht="30" customHeight="1" thickBot="1">
      <c r="A34" s="4"/>
      <c r="B34" s="20" t="s">
        <v>22</v>
      </c>
      <c r="C34" s="21" t="s">
        <v>40</v>
      </c>
      <c r="D34" s="35">
        <v>16016684.41</v>
      </c>
      <c r="E34" s="35">
        <v>15043500.63</v>
      </c>
      <c r="F34" s="33">
        <f t="shared" si="0"/>
        <v>93.92393734503258</v>
      </c>
    </row>
    <row r="35" spans="1:6" s="2" customFormat="1" ht="15">
      <c r="A35" s="4"/>
      <c r="B35" s="22"/>
      <c r="C35" s="23"/>
      <c r="D35" s="24"/>
      <c r="E35" s="24"/>
      <c r="F35" s="24"/>
    </row>
    <row r="36" spans="2:6" ht="14.25">
      <c r="B36" s="8"/>
      <c r="C36" s="8"/>
      <c r="D36" s="8"/>
      <c r="E36" s="8"/>
      <c r="F36" s="8"/>
    </row>
    <row r="37" spans="2:4" ht="15">
      <c r="B37" s="40"/>
      <c r="C37" s="40"/>
      <c r="D37" s="40"/>
    </row>
    <row r="38" spans="2:6" ht="15">
      <c r="B38" s="1"/>
      <c r="C38" s="1"/>
      <c r="D38" s="1"/>
      <c r="E38" s="1"/>
      <c r="F38" s="1"/>
    </row>
    <row r="39" spans="2:6" ht="15">
      <c r="B39" s="1"/>
      <c r="C39" s="1"/>
      <c r="D39" s="1"/>
      <c r="E39" s="1"/>
      <c r="F39" s="1"/>
    </row>
    <row r="40" spans="2:6" ht="15">
      <c r="B40" s="1"/>
      <c r="C40" s="1"/>
      <c r="D40" s="1"/>
      <c r="E40" s="1"/>
      <c r="F40" s="1"/>
    </row>
    <row r="41" spans="3:6" ht="15">
      <c r="C41" s="1"/>
      <c r="D41" s="1"/>
      <c r="E41" s="1"/>
      <c r="F41" s="1"/>
    </row>
  </sheetData>
  <sheetProtection/>
  <mergeCells count="8">
    <mergeCell ref="B4:F4"/>
    <mergeCell ref="B5:F5"/>
    <mergeCell ref="B37:D37"/>
    <mergeCell ref="B7:F10"/>
    <mergeCell ref="B1:F1"/>
    <mergeCell ref="B2:F2"/>
    <mergeCell ref="B3:F3"/>
    <mergeCell ref="B11:F11"/>
  </mergeCells>
  <printOptions/>
  <pageMargins left="0.64" right="0" top="0.3937007874015748" bottom="0.3937007874015748" header="0.5118110236220472" footer="0.5118110236220472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Марина Никаноровна</cp:lastModifiedBy>
  <cp:lastPrinted>2021-05-19T02:07:07Z</cp:lastPrinted>
  <dcterms:created xsi:type="dcterms:W3CDTF">1996-10-08T23:32:33Z</dcterms:created>
  <dcterms:modified xsi:type="dcterms:W3CDTF">2021-05-19T02:07:44Z</dcterms:modified>
  <cp:category/>
  <cp:version/>
  <cp:contentType/>
  <cp:contentStatus/>
</cp:coreProperties>
</file>